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单位信息" sheetId="1" r:id="rId1"/>
    <sheet name="人员名单" sheetId="2" r:id="rId2"/>
    <sheet name="资金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<sst xmlns="http://schemas.openxmlformats.org/spreadsheetml/2006/main" count="148" uniqueCount="80">
  <si>
    <t>北京智创联合科技股份有限公司河北分公司</t>
  </si>
  <si>
    <t>序号</t>
  </si>
  <si>
    <t>单位名称</t>
  </si>
  <si>
    <t>银行类别</t>
  </si>
  <si>
    <t>账号名称</t>
  </si>
  <si>
    <t>联系人姓名</t>
  </si>
  <si>
    <t>联系电话</t>
  </si>
  <si>
    <t>中国建设银行股份有限公司怀来支行</t>
  </si>
  <si>
    <t>13**************48</t>
  </si>
  <si>
    <t xml:space="preserve"> 邹靖林</t>
  </si>
  <si>
    <t>13*******53</t>
  </si>
  <si>
    <t>姓名</t>
  </si>
  <si>
    <t>性别</t>
  </si>
  <si>
    <t>户籍地址</t>
  </si>
  <si>
    <t>毕业时间</t>
  </si>
  <si>
    <t>学历</t>
  </si>
  <si>
    <t>身份证号</t>
  </si>
  <si>
    <t>人员类别</t>
  </si>
  <si>
    <t>劳动合同起止时间</t>
  </si>
  <si>
    <t>是否缴纳社会保险</t>
  </si>
  <si>
    <t>杜伟</t>
  </si>
  <si>
    <t>男</t>
  </si>
  <si>
    <t>张家口市康保县屯垦屯垦村</t>
  </si>
  <si>
    <t>本科</t>
  </si>
  <si>
    <t>13**************33</t>
  </si>
  <si>
    <t>23-25届高校毕业生</t>
  </si>
  <si>
    <t>13*******34</t>
  </si>
  <si>
    <t>是</t>
  </si>
  <si>
    <t>杜钰</t>
  </si>
  <si>
    <t>张家口市怀来县沙城镇新城佳苑4-2-1501</t>
  </si>
  <si>
    <t>13**************13</t>
  </si>
  <si>
    <t>15*******93</t>
  </si>
  <si>
    <t>张新哲</t>
  </si>
  <si>
    <t>张家口市怀来县沙城镇华玉社区</t>
  </si>
  <si>
    <t>专科</t>
  </si>
  <si>
    <t>13**************12</t>
  </si>
  <si>
    <t>13*******18</t>
  </si>
  <si>
    <t>刘祎晨</t>
  </si>
  <si>
    <t>张家口市怀来县沙城镇育才社区</t>
  </si>
  <si>
    <t>13**************14</t>
  </si>
  <si>
    <t>13*******01</t>
  </si>
  <si>
    <t>朱天崇</t>
  </si>
  <si>
    <t>张家口市蔚县蔚州镇三街</t>
  </si>
  <si>
    <t>13**************19</t>
  </si>
  <si>
    <t>18*******02</t>
  </si>
  <si>
    <t>雷英豪</t>
  </si>
  <si>
    <t>37**************55</t>
  </si>
  <si>
    <t>15*******53</t>
  </si>
  <si>
    <t/>
  </si>
  <si>
    <t>河北省人力资源和社会保障厅监制</t>
  </si>
  <si>
    <t>扩大社会保险补贴资金表</t>
  </si>
  <si>
    <t>支付计划信息</t>
  </si>
  <si>
    <t>二发标识</t>
  </si>
  <si>
    <t>否</t>
  </si>
  <si>
    <t>数据批次号</t>
  </si>
  <si>
    <t>202509221500557921</t>
  </si>
  <si>
    <t>创建时间</t>
  </si>
  <si>
    <t>备注</t>
  </si>
  <si>
    <t>支付计划明细信息（金额单位：元）</t>
  </si>
  <si>
    <t>发放机构</t>
  </si>
  <si>
    <t>发放笔数</t>
  </si>
  <si>
    <t>公岗岗位补贴</t>
  </si>
  <si>
    <t>公岗社保补贴</t>
  </si>
  <si>
    <t>企业吸纳岗位补贴</t>
  </si>
  <si>
    <t>企业吸纳社保补贴</t>
  </si>
  <si>
    <t>求职补贴</t>
  </si>
  <si>
    <t>吸纳就业补贴</t>
  </si>
  <si>
    <t>小微企业场地租金补贴</t>
  </si>
  <si>
    <t>就业见习补贴</t>
  </si>
  <si>
    <t xml:space="preserve">房租物业水电费补贴 </t>
  </si>
  <si>
    <t>培训补贴</t>
  </si>
  <si>
    <t>扶贫专岗补贴</t>
  </si>
  <si>
    <t>扶贫劳务输出补贴</t>
  </si>
  <si>
    <t>劳务输出补贴</t>
  </si>
  <si>
    <t>扩大社会保险补贴</t>
  </si>
  <si>
    <t>支付金额</t>
  </si>
  <si>
    <t>中国建设银行</t>
  </si>
  <si>
    <t>合计</t>
  </si>
  <si>
    <t>单位负责人：                                                  填报日期：2025年9月22日</t>
  </si>
  <si>
    <t>业务负责人：             业务经办：                财务负责人：                   财务经办：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</si>
</sst>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黑体"/>
      <charset val="134"/>
    </font>
    <font>
      <sz val="16"/>
      <color rgb="FF000000"/>
      <name val="黑体"/>
      <charset val="134"/>
    </font>
    <font>
      <sz val="18"/>
      <color rgb="FF000000"/>
      <name val="黑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31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</xdr:colOff>
      <xdr:row>0</xdr:row>
      <xdr:rowOff>9525</xdr:rowOff>
    </xdr:from>
    <xdr:to>
      <xdr:col>2</xdr:col>
      <xdr:colOff>9744075</xdr:colOff>
      <xdr:row>1</xdr:row>
      <xdr:rowOff>2428875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9525"/>
          <a:ext cx="610235" cy="49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H3" sqref="H3"/>
    </sheetView>
  </sheetViews>
  <sheetFormatPr defaultColWidth="9" defaultRowHeight="13.5" outlineLevelCol="5"/>
  <cols>
    <col min="1" max="1" width="9" style="30"/>
    <col min="2" max="2" width="29.75" style="30" customWidth="1"/>
    <col min="3" max="3" width="32.125" style="30" customWidth="1"/>
    <col min="4" max="4" width="27.125" style="30" customWidth="1"/>
    <col min="5" max="5" width="15.25" style="30" customWidth="1"/>
    <col min="6" max="6" width="15.875" style="30" customWidth="1"/>
    <col min="7" max="16384" width="9" style="30"/>
  </cols>
  <sheetData>
    <row r="1" s="30" customFormat="1" ht="37" customHeight="1" spans="1:6">
      <c r="A1" s="32" t="s">
        <v>0</v>
      </c>
      <c r="B1" s="32"/>
      <c r="C1" s="32"/>
      <c r="D1" s="32"/>
      <c r="E1" s="32"/>
      <c r="F1" s="32"/>
    </row>
    <row r="2" s="30" customFormat="1" ht="37" customHeight="1" spans="1:6">
      <c r="A2" s="33"/>
      <c r="B2" s="33"/>
      <c r="C2" s="34"/>
      <c r="D2" s="34"/>
      <c r="E2" s="35"/>
      <c r="F2" s="35"/>
    </row>
    <row r="3" s="31" customFormat="1" ht="43" customHeight="1" spans="1:6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 t="s">
        <v>6</v>
      </c>
    </row>
    <row r="4" s="30" customFormat="1" ht="50" customHeight="1" spans="1:6">
      <c r="A4" s="26">
        <v>1</v>
      </c>
      <c r="B4" s="21" t="s">
        <v>0</v>
      </c>
      <c r="C4" s="21" t="s">
        <v>7</v>
      </c>
      <c r="D4" s="36" t="s">
        <v>8</v>
      </c>
      <c r="E4" s="26" t="s">
        <v>9</v>
      </c>
      <c r="F4" s="37" t="s">
        <v>10</v>
      </c>
    </row>
    <row r="5" s="30" customFormat="1" ht="50" customHeight="1" spans="1:6">
      <c r="A5" s="26">
        <v>2</v>
      </c>
      <c r="B5" s="26"/>
      <c r="C5" s="26"/>
      <c r="D5" s="26"/>
      <c r="E5" s="26"/>
      <c r="F5" s="26"/>
    </row>
    <row r="6" s="30" customFormat="1" ht="50" customHeight="1" spans="1:6">
      <c r="A6" s="26">
        <v>3</v>
      </c>
      <c r="B6" s="26"/>
      <c r="C6" s="26"/>
      <c r="D6" s="26"/>
      <c r="E6" s="26"/>
      <c r="F6" s="26"/>
    </row>
    <row r="7" s="30" customFormat="1" ht="14.25" spans="1:6">
      <c r="A7" s="34"/>
      <c r="B7" s="34"/>
      <c r="C7" s="34"/>
      <c r="D7" s="34"/>
      <c r="E7" s="34"/>
      <c r="F7" s="34"/>
    </row>
    <row r="8" s="30" customFormat="1" spans="1:6">
      <c r="A8" s="33"/>
      <c r="B8" s="33"/>
      <c r="C8" s="33"/>
      <c r="D8" s="33"/>
      <c r="E8" s="33"/>
      <c r="F8" s="33"/>
    </row>
    <row r="9" s="30" customFormat="1" ht="38" customHeight="1" spans="1:6">
      <c r="A9" s="33"/>
      <c r="B9" s="33"/>
      <c r="C9" s="33"/>
      <c r="D9" s="33"/>
      <c r="E9" s="33"/>
      <c r="F9" s="33"/>
    </row>
    <row r="10" s="30" customFormat="1" ht="14.25" spans="1:6">
      <c r="A10" s="34"/>
      <c r="B10" s="34"/>
      <c r="C10" s="34"/>
      <c r="D10" s="34"/>
      <c r="E10" s="34"/>
      <c r="F10" s="34"/>
    </row>
    <row r="11" s="30" customFormat="1" ht="39" customHeight="1" spans="1:6">
      <c r="A11" s="34"/>
      <c r="B11" s="34"/>
      <c r="C11" s="34"/>
      <c r="D11" s="34"/>
      <c r="E11" s="34"/>
      <c r="F11" s="34"/>
    </row>
    <row r="12" s="30" customFormat="1" ht="14.25" spans="1:6">
      <c r="A12" s="33"/>
      <c r="B12" s="33"/>
      <c r="C12" s="34"/>
      <c r="D12" s="34"/>
      <c r="E12" s="34"/>
      <c r="F12" s="34"/>
    </row>
  </sheetData>
  <mergeCells count="4">
    <mergeCell ref="A1:F1"/>
    <mergeCell ref="A2:B2"/>
    <mergeCell ref="A12:B12"/>
    <mergeCell ref="A8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9"/>
  <sheetViews>
    <sheetView tabSelected="1" workbookViewId="0">
      <selection activeCell="N5" sqref="N5"/>
    </sheetView>
  </sheetViews>
  <sheetFormatPr defaultColWidth="9" defaultRowHeight="13.5"/>
  <cols>
    <col min="1" max="1" width="5.125" style="16" customWidth="1"/>
    <col min="2" max="2" width="8.125" style="16" customWidth="1"/>
    <col min="3" max="3" width="6" style="16" customWidth="1"/>
    <col min="4" max="4" width="23" style="16" customWidth="1"/>
    <col min="5" max="5" width="15.5" style="16" customWidth="1"/>
    <col min="6" max="6" width="8.25" style="16" customWidth="1"/>
    <col min="7" max="7" width="20.125" style="16" customWidth="1"/>
    <col min="8" max="8" width="10" style="16" customWidth="1"/>
    <col min="9" max="9" width="12.625" style="16" customWidth="1"/>
    <col min="10" max="10" width="16" style="16" customWidth="1"/>
    <col min="11" max="11" width="9.125" style="16" customWidth="1"/>
    <col min="12" max="12" width="11.25" style="16" customWidth="1"/>
    <col min="13" max="16384" width="9" style="16"/>
  </cols>
  <sheetData>
    <row r="1" s="16" customFormat="1" ht="45.75" customHeight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17" customFormat="1" ht="49" customHeight="1" spans="1:11">
      <c r="A2" s="21" t="s">
        <v>1</v>
      </c>
      <c r="B2" s="21" t="s">
        <v>11</v>
      </c>
      <c r="C2" s="21" t="s">
        <v>12</v>
      </c>
      <c r="D2" s="21" t="s">
        <v>13</v>
      </c>
      <c r="E2" s="21" t="s">
        <v>14</v>
      </c>
      <c r="F2" s="21" t="s">
        <v>15</v>
      </c>
      <c r="G2" s="38" t="s">
        <v>16</v>
      </c>
      <c r="H2" s="38" t="s">
        <v>17</v>
      </c>
      <c r="I2" s="22" t="s">
        <v>6</v>
      </c>
      <c r="J2" s="22" t="s">
        <v>18</v>
      </c>
      <c r="K2" s="22" t="s">
        <v>19</v>
      </c>
    </row>
    <row r="3" s="18" customFormat="1" ht="44" customHeight="1" spans="1:47">
      <c r="A3" s="21">
        <v>1</v>
      </c>
      <c r="B3" s="22" t="s">
        <v>20</v>
      </c>
      <c r="C3" s="21" t="s">
        <v>21</v>
      </c>
      <c r="D3" s="22" t="s">
        <v>22</v>
      </c>
      <c r="E3" s="23">
        <v>45473</v>
      </c>
      <c r="F3" s="22" t="s">
        <v>23</v>
      </c>
      <c r="G3" s="22" t="s">
        <v>24</v>
      </c>
      <c r="H3" s="22" t="s">
        <v>25</v>
      </c>
      <c r="I3" s="26" t="s">
        <v>26</v>
      </c>
      <c r="J3" s="23">
        <v>45818</v>
      </c>
      <c r="K3" s="22" t="s">
        <v>27</v>
      </c>
      <c r="L3" s="17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</row>
    <row r="4" s="17" customFormat="1" ht="44" customHeight="1" spans="1:11">
      <c r="A4" s="21">
        <v>2</v>
      </c>
      <c r="B4" s="22" t="s">
        <v>28</v>
      </c>
      <c r="C4" s="21" t="s">
        <v>21</v>
      </c>
      <c r="D4" s="22" t="s">
        <v>29</v>
      </c>
      <c r="E4" s="23">
        <v>45473</v>
      </c>
      <c r="F4" s="22" t="s">
        <v>23</v>
      </c>
      <c r="G4" s="22" t="s">
        <v>30</v>
      </c>
      <c r="H4" s="22" t="s">
        <v>25</v>
      </c>
      <c r="I4" s="27" t="s">
        <v>31</v>
      </c>
      <c r="J4" s="23">
        <v>45887</v>
      </c>
      <c r="K4" s="22" t="s">
        <v>27</v>
      </c>
    </row>
    <row r="5" s="19" customFormat="1" ht="44" customHeight="1" spans="1:12">
      <c r="A5" s="21">
        <v>3</v>
      </c>
      <c r="B5" s="22" t="s">
        <v>32</v>
      </c>
      <c r="C5" s="21" t="s">
        <v>21</v>
      </c>
      <c r="D5" s="22" t="s">
        <v>33</v>
      </c>
      <c r="E5" s="23">
        <v>45839</v>
      </c>
      <c r="F5" s="22" t="s">
        <v>34</v>
      </c>
      <c r="G5" s="22" t="s">
        <v>35</v>
      </c>
      <c r="H5" s="22" t="s">
        <v>25</v>
      </c>
      <c r="I5" s="28" t="s">
        <v>36</v>
      </c>
      <c r="J5" s="23">
        <v>45579</v>
      </c>
      <c r="K5" s="22" t="s">
        <v>27</v>
      </c>
      <c r="L5" s="17"/>
    </row>
    <row r="6" s="16" customFormat="1" ht="44" customHeight="1" spans="1:11">
      <c r="A6" s="21">
        <v>4</v>
      </c>
      <c r="B6" s="22" t="s">
        <v>37</v>
      </c>
      <c r="C6" s="21" t="s">
        <v>21</v>
      </c>
      <c r="D6" s="22" t="s">
        <v>38</v>
      </c>
      <c r="E6" s="23">
        <v>45828</v>
      </c>
      <c r="F6" s="22" t="s">
        <v>34</v>
      </c>
      <c r="G6" s="21" t="s">
        <v>39</v>
      </c>
      <c r="H6" s="22" t="s">
        <v>25</v>
      </c>
      <c r="I6" s="22" t="s">
        <v>40</v>
      </c>
      <c r="J6" s="23">
        <v>45497</v>
      </c>
      <c r="K6" s="22" t="s">
        <v>27</v>
      </c>
    </row>
    <row r="7" s="16" customFormat="1" ht="44" customHeight="1" spans="1:17">
      <c r="A7" s="21">
        <v>5</v>
      </c>
      <c r="B7" s="22" t="s">
        <v>41</v>
      </c>
      <c r="C7" s="21" t="s">
        <v>21</v>
      </c>
      <c r="D7" s="22" t="s">
        <v>42</v>
      </c>
      <c r="E7" s="23">
        <v>45473</v>
      </c>
      <c r="F7" s="22" t="s">
        <v>23</v>
      </c>
      <c r="G7" s="24" t="s">
        <v>43</v>
      </c>
      <c r="H7" s="22" t="s">
        <v>25</v>
      </c>
      <c r="I7" s="22" t="s">
        <v>44</v>
      </c>
      <c r="J7" s="23">
        <v>45817</v>
      </c>
      <c r="K7" s="22" t="s">
        <v>27</v>
      </c>
      <c r="L7" s="29"/>
      <c r="M7" s="29"/>
      <c r="N7" s="29"/>
      <c r="O7" s="29"/>
      <c r="P7" s="29"/>
      <c r="Q7" s="29"/>
    </row>
    <row r="8" s="16" customFormat="1" ht="44" customHeight="1" spans="1:17">
      <c r="A8" s="21">
        <v>6</v>
      </c>
      <c r="B8" s="22" t="s">
        <v>45</v>
      </c>
      <c r="C8" s="21" t="s">
        <v>21</v>
      </c>
      <c r="D8" s="22" t="s">
        <v>33</v>
      </c>
      <c r="E8" s="23">
        <v>45674</v>
      </c>
      <c r="F8" s="22" t="s">
        <v>23</v>
      </c>
      <c r="G8" s="24" t="s">
        <v>46</v>
      </c>
      <c r="H8" s="22" t="s">
        <v>25</v>
      </c>
      <c r="I8" s="26" t="s">
        <v>47</v>
      </c>
      <c r="J8" s="23">
        <v>45817</v>
      </c>
      <c r="K8" s="22" t="s">
        <v>27</v>
      </c>
      <c r="L8" s="29"/>
      <c r="M8" s="29"/>
      <c r="N8" s="29"/>
      <c r="O8" s="29"/>
      <c r="P8" s="29"/>
      <c r="Q8" s="29"/>
    </row>
    <row r="9" s="16" customFormat="1" spans="8:8">
      <c r="H9" s="25"/>
    </row>
  </sheetData>
  <mergeCells count="1">
    <mergeCell ref="A1:K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opLeftCell="B4" workbookViewId="0">
      <selection activeCell="X17" sqref="X17"/>
    </sheetView>
  </sheetViews>
  <sheetFormatPr defaultColWidth="9" defaultRowHeight="13.5"/>
  <cols>
    <col min="1" max="1" width="8" style="1" hidden="1"/>
    <col min="2" max="2" width="4.875" style="1" customWidth="1"/>
    <col min="3" max="3" width="8.13333333333333" style="1" customWidth="1"/>
    <col min="4" max="4" width="4.71666666666667" style="1" customWidth="1"/>
    <col min="5" max="5" width="5.375" style="1" customWidth="1"/>
    <col min="6" max="9" width="7.31666666666667" style="1" customWidth="1"/>
    <col min="10" max="10" width="6.25" style="1" customWidth="1"/>
    <col min="11" max="11" width="6.625" style="1" customWidth="1"/>
    <col min="12" max="14" width="7.31666666666667" style="1" customWidth="1"/>
    <col min="15" max="15" width="6" style="1" customWidth="1"/>
    <col min="16" max="16" width="2.44166666666667" style="1" customWidth="1"/>
    <col min="17" max="17" width="4.125" style="1" customWidth="1"/>
    <col min="18" max="18" width="7.31666666666667" style="1" customWidth="1"/>
    <col min="19" max="19" width="6.375" style="1" customWidth="1"/>
    <col min="20" max="20" width="9.21666666666667" style="1" customWidth="1"/>
    <col min="21" max="21" width="10.25" style="1" customWidth="1"/>
    <col min="22" max="16384" width="9" style="1"/>
  </cols>
  <sheetData>
    <row r="1" s="1" customFormat="1" ht="20" customHeight="1" spans="1:21">
      <c r="A1" s="2" t="s">
        <v>48</v>
      </c>
      <c r="B1" s="2" t="s">
        <v>48</v>
      </c>
      <c r="C1" s="2"/>
      <c r="D1" s="2" t="s">
        <v>48</v>
      </c>
      <c r="E1" s="2" t="s">
        <v>48</v>
      </c>
      <c r="F1" s="2" t="s">
        <v>48</v>
      </c>
      <c r="G1" s="2" t="s">
        <v>48</v>
      </c>
      <c r="H1" s="2" t="s">
        <v>48</v>
      </c>
      <c r="I1" s="2" t="s">
        <v>48</v>
      </c>
      <c r="J1" s="2" t="s">
        <v>48</v>
      </c>
      <c r="K1" s="2" t="s">
        <v>48</v>
      </c>
      <c r="L1" s="2" t="s">
        <v>48</v>
      </c>
      <c r="M1" s="2" t="s">
        <v>48</v>
      </c>
      <c r="N1" s="2" t="s">
        <v>48</v>
      </c>
      <c r="O1" s="2" t="s">
        <v>48</v>
      </c>
      <c r="P1" s="2" t="s">
        <v>48</v>
      </c>
      <c r="Q1" s="2" t="s">
        <v>48</v>
      </c>
      <c r="R1" s="2"/>
      <c r="S1" s="2"/>
      <c r="T1" s="2"/>
      <c r="U1" s="2"/>
    </row>
    <row r="2" s="1" customFormat="1" ht="20" customHeight="1" spans="1:21">
      <c r="A2" s="2" t="s">
        <v>48</v>
      </c>
      <c r="B2" s="2" t="s">
        <v>48</v>
      </c>
      <c r="C2" s="2"/>
      <c r="D2" s="3" t="s">
        <v>49</v>
      </c>
      <c r="E2" s="3"/>
      <c r="F2" s="3"/>
      <c r="G2" s="3"/>
      <c r="H2" s="2" t="s">
        <v>48</v>
      </c>
      <c r="I2" s="2" t="s">
        <v>48</v>
      </c>
      <c r="J2" s="2" t="s">
        <v>48</v>
      </c>
      <c r="K2" s="2" t="s">
        <v>48</v>
      </c>
      <c r="L2" s="2" t="s">
        <v>48</v>
      </c>
      <c r="M2" s="2" t="s">
        <v>48</v>
      </c>
      <c r="N2" s="2" t="s">
        <v>48</v>
      </c>
      <c r="O2" s="2" t="s">
        <v>48</v>
      </c>
      <c r="P2" s="2" t="s">
        <v>48</v>
      </c>
      <c r="Q2" s="2"/>
      <c r="R2" s="2"/>
      <c r="S2" s="2"/>
      <c r="T2" s="2"/>
      <c r="U2" s="2"/>
    </row>
    <row r="3" s="1" customFormat="1" ht="37" customHeight="1" spans="1:21">
      <c r="A3" s="4" t="s">
        <v>48</v>
      </c>
      <c r="B3" s="5" t="s">
        <v>48</v>
      </c>
      <c r="C3" s="5"/>
      <c r="D3" s="5"/>
      <c r="E3" s="6" t="s">
        <v>50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" t="s">
        <v>48</v>
      </c>
      <c r="T3" s="2" t="s">
        <v>48</v>
      </c>
      <c r="U3" s="2" t="s">
        <v>48</v>
      </c>
    </row>
    <row r="4" s="1" customFormat="1" ht="26" customHeight="1" spans="1:21">
      <c r="A4" s="4" t="s">
        <v>48</v>
      </c>
      <c r="B4" s="7" t="str">
        <f>CONCATENATE("经办机构名称：","张家口市怀来县")</f>
        <v>经办机构名称：张家口市怀来县</v>
      </c>
      <c r="C4" s="7"/>
      <c r="D4" s="7"/>
      <c r="E4" s="7"/>
      <c r="F4" s="7"/>
      <c r="G4" s="7"/>
      <c r="H4" s="8" t="s">
        <v>48</v>
      </c>
      <c r="I4" s="8"/>
      <c r="J4" s="8"/>
      <c r="K4" s="8"/>
      <c r="L4" s="8"/>
      <c r="M4" s="8"/>
      <c r="N4" s="8"/>
      <c r="O4" s="8"/>
      <c r="P4" s="8"/>
      <c r="Q4" s="15" t="str">
        <f>CONCATENATE("行政区划代码：","130730")</f>
        <v>行政区划代码：130730</v>
      </c>
      <c r="R4" s="15"/>
      <c r="S4" s="15"/>
      <c r="T4" s="15"/>
      <c r="U4" s="15"/>
    </row>
    <row r="5" s="1" customFormat="1" ht="22" customHeight="1" spans="1:21">
      <c r="A5" s="4" t="s">
        <v>48</v>
      </c>
      <c r="B5" s="9" t="s">
        <v>51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="1" customFormat="1" ht="33" customHeight="1" spans="1:21">
      <c r="A6" s="4" t="s">
        <v>48</v>
      </c>
      <c r="B6" s="9" t="s">
        <v>52</v>
      </c>
      <c r="C6" s="9"/>
      <c r="D6" s="9" t="s">
        <v>53</v>
      </c>
      <c r="E6" s="9"/>
      <c r="F6" s="9" t="s">
        <v>54</v>
      </c>
      <c r="G6" s="9"/>
      <c r="H6" s="9" t="s">
        <v>55</v>
      </c>
      <c r="I6" s="9"/>
      <c r="J6" s="9"/>
      <c r="K6" s="9" t="s">
        <v>56</v>
      </c>
      <c r="L6" s="14">
        <v>45922.6256365741</v>
      </c>
      <c r="M6" s="14"/>
      <c r="N6" s="14"/>
      <c r="O6" s="9" t="s">
        <v>57</v>
      </c>
      <c r="P6" s="9" t="s">
        <v>48</v>
      </c>
      <c r="Q6" s="9"/>
      <c r="R6" s="9"/>
      <c r="S6" s="9"/>
      <c r="T6" s="9"/>
      <c r="U6" s="9"/>
    </row>
    <row r="7" s="1" customFormat="1" ht="22" customHeight="1" spans="1:21">
      <c r="A7" s="4" t="s">
        <v>48</v>
      </c>
      <c r="B7" s="9" t="s">
        <v>58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="1" customFormat="1" ht="30" customHeight="1" spans="1:21">
      <c r="A8" s="4" t="s">
        <v>48</v>
      </c>
      <c r="B8" s="9" t="s">
        <v>1</v>
      </c>
      <c r="C8" s="9" t="s">
        <v>59</v>
      </c>
      <c r="D8" s="9"/>
      <c r="E8" s="9" t="s">
        <v>60</v>
      </c>
      <c r="F8" s="9" t="s">
        <v>61</v>
      </c>
      <c r="G8" s="9" t="s">
        <v>62</v>
      </c>
      <c r="H8" s="9" t="s">
        <v>63</v>
      </c>
      <c r="I8" s="9" t="s">
        <v>64</v>
      </c>
      <c r="J8" s="9" t="s">
        <v>65</v>
      </c>
      <c r="K8" s="9" t="s">
        <v>66</v>
      </c>
      <c r="L8" s="9" t="s">
        <v>67</v>
      </c>
      <c r="M8" s="9" t="s">
        <v>68</v>
      </c>
      <c r="N8" s="9" t="s">
        <v>69</v>
      </c>
      <c r="O8" s="9" t="s">
        <v>70</v>
      </c>
      <c r="P8" s="9" t="s">
        <v>71</v>
      </c>
      <c r="Q8" s="9"/>
      <c r="R8" s="9" t="s">
        <v>72</v>
      </c>
      <c r="S8" s="9" t="s">
        <v>73</v>
      </c>
      <c r="T8" s="9" t="s">
        <v>74</v>
      </c>
      <c r="U8" s="9" t="s">
        <v>75</v>
      </c>
    </row>
    <row r="9" s="1" customFormat="1" ht="30" customHeight="1" spans="1:21">
      <c r="A9" s="4" t="s">
        <v>48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="1" customFormat="1" ht="33" customHeight="1" spans="1:21">
      <c r="A10" s="4" t="s">
        <v>76</v>
      </c>
      <c r="B10" s="9">
        <v>1</v>
      </c>
      <c r="C10" s="9" t="s">
        <v>76</v>
      </c>
      <c r="D10" s="9"/>
      <c r="E10" s="10">
        <v>1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/>
      <c r="R10" s="11">
        <v>0</v>
      </c>
      <c r="S10" s="11">
        <v>0</v>
      </c>
      <c r="T10" s="11">
        <v>3700.28</v>
      </c>
      <c r="U10" s="11">
        <v>3700.28</v>
      </c>
    </row>
    <row r="11" s="1" customFormat="1" ht="33" customHeight="1" spans="1:21">
      <c r="A11" s="4" t="s">
        <v>48</v>
      </c>
      <c r="B11" s="9" t="s">
        <v>77</v>
      </c>
      <c r="C11" s="9"/>
      <c r="D11" s="9"/>
      <c r="E11" s="10">
        <f t="shared" ref="E11:P11" si="0">SUM(E10)</f>
        <v>1</v>
      </c>
      <c r="F11" s="11">
        <f t="shared" si="0"/>
        <v>0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1">
        <f t="shared" si="0"/>
        <v>0</v>
      </c>
      <c r="K11" s="11">
        <f t="shared" si="0"/>
        <v>0</v>
      </c>
      <c r="L11" s="11">
        <f t="shared" si="0"/>
        <v>0</v>
      </c>
      <c r="M11" s="11">
        <f t="shared" si="0"/>
        <v>0</v>
      </c>
      <c r="N11" s="11">
        <f t="shared" si="0"/>
        <v>0</v>
      </c>
      <c r="O11" s="11">
        <f t="shared" si="0"/>
        <v>0</v>
      </c>
      <c r="P11" s="11">
        <f t="shared" si="0"/>
        <v>0</v>
      </c>
      <c r="Q11" s="11"/>
      <c r="R11" s="11">
        <f t="shared" ref="R11:U11" si="1">SUM(R10)</f>
        <v>0</v>
      </c>
      <c r="S11" s="11">
        <f t="shared" si="1"/>
        <v>0</v>
      </c>
      <c r="T11" s="11">
        <f t="shared" si="1"/>
        <v>3700.28</v>
      </c>
      <c r="U11" s="11">
        <v>3700.28</v>
      </c>
    </row>
    <row r="12" s="1" customFormat="1" ht="15" customHeight="1" spans="1:21">
      <c r="A12" s="4" t="s">
        <v>48</v>
      </c>
      <c r="B12" s="12" t="s">
        <v>48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4" ht="18.75" spans="2:21">
      <c r="B14" s="13" t="s">
        <v>78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ht="18.75" spans="2:2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ht="18.75" spans="2:2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ht="18.75" spans="2:21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ht="18.75" spans="2:21">
      <c r="B18" s="13" t="s">
        <v>79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ht="18.75" spans="2:21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</sheetData>
  <mergeCells count="39">
    <mergeCell ref="D2:G2"/>
    <mergeCell ref="B3:D3"/>
    <mergeCell ref="E3:R3"/>
    <mergeCell ref="B4:G4"/>
    <mergeCell ref="H4:P4"/>
    <mergeCell ref="Q4:U4"/>
    <mergeCell ref="B5:U5"/>
    <mergeCell ref="B6:C6"/>
    <mergeCell ref="D6:E6"/>
    <mergeCell ref="F6:G6"/>
    <mergeCell ref="H6:J6"/>
    <mergeCell ref="L6:N6"/>
    <mergeCell ref="P6:U6"/>
    <mergeCell ref="B7:U7"/>
    <mergeCell ref="C10:D10"/>
    <mergeCell ref="P10:Q10"/>
    <mergeCell ref="B11:D11"/>
    <mergeCell ref="P11:Q11"/>
    <mergeCell ref="B12:U12"/>
    <mergeCell ref="B8:B9"/>
    <mergeCell ref="C1:C2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R8:R9"/>
    <mergeCell ref="S8:S9"/>
    <mergeCell ref="T8:T9"/>
    <mergeCell ref="U8:U9"/>
    <mergeCell ref="Q1:U2"/>
    <mergeCell ref="C8:D9"/>
    <mergeCell ref="P8:Q9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单位信息</vt:lpstr>
      <vt:lpstr>人员名单</vt:lpstr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2025-09-23T08:38:18Z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2B472F3BAC4A41F5B8E0CCA5FBA4EF2E_13</vt:lpwstr>
  </property>
</Properties>
</file>