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376"/>
  </bookViews>
  <sheets>
    <sheet name="人员名单" sheetId="2" r:id="rId1"/>
    <sheet name="资金表" sheetId="5" r:id="rId2"/>
    <sheet name="单位信息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<sst xmlns="http://schemas.openxmlformats.org/spreadsheetml/2006/main" count="233" uniqueCount="117">
  <si>
    <t>河北英维克科技有限公司</t>
  </si>
  <si>
    <t>序号</t>
  </si>
  <si>
    <t>姓名</t>
  </si>
  <si>
    <t>性别</t>
  </si>
  <si>
    <t>户籍地址</t>
  </si>
  <si>
    <t>毕业时间</t>
  </si>
  <si>
    <t>学历</t>
  </si>
  <si>
    <t>身份证号</t>
  </si>
  <si>
    <t>人员类别</t>
  </si>
  <si>
    <t>联系电话</t>
  </si>
  <si>
    <t>劳动合同起止时间</t>
  </si>
  <si>
    <t>是否缴纳社会保险</t>
  </si>
  <si>
    <t>徐海楠</t>
  </si>
  <si>
    <t>男</t>
  </si>
  <si>
    <t>河北省张家口市怀来县土木镇十营村043号</t>
  </si>
  <si>
    <t>专科</t>
  </si>
  <si>
    <t>1**************5</t>
  </si>
  <si>
    <t>2023-2025高校毕业生</t>
  </si>
  <si>
    <t>1********15</t>
  </si>
  <si>
    <t>2025年7月1日~2028年9月30日</t>
  </si>
  <si>
    <t>是</t>
  </si>
  <si>
    <t>洪巾程</t>
  </si>
  <si>
    <t>河北省承德市围场满族蒙古族自治县腰站镇边墙山村伊逊路135号</t>
  </si>
  <si>
    <t>1**************X</t>
  </si>
  <si>
    <t>1********25</t>
  </si>
  <si>
    <t>张豪杰</t>
  </si>
  <si>
    <t>河北省邯郸市涉县更乐镇南漫驼村2组62号</t>
  </si>
  <si>
    <t>1**************0</t>
  </si>
  <si>
    <t>1********35</t>
  </si>
  <si>
    <t>冯一博</t>
  </si>
  <si>
    <t>河北省邯郸市大名县西付集乡东冯村8组24号1室</t>
  </si>
  <si>
    <t>1**************2</t>
  </si>
  <si>
    <t>1********91</t>
  </si>
  <si>
    <t>贠梓良</t>
  </si>
  <si>
    <t>河北省张家口市桥西区沙岭子镇沙岭子村新开路13排2号</t>
  </si>
  <si>
    <t>1********80</t>
  </si>
  <si>
    <t>罗丽明</t>
  </si>
  <si>
    <t>河北省张家口市沽源县小河子乡三道营村罗家营自然村2215号</t>
  </si>
  <si>
    <t>本科</t>
  </si>
  <si>
    <t>1********01</t>
  </si>
  <si>
    <t>2024年7月15日~2027年9月30日</t>
  </si>
  <si>
    <t>陈晓鸥</t>
  </si>
  <si>
    <t>河北省张家口市涿鹿县大河南镇辛安庄村597号</t>
  </si>
  <si>
    <t>1**************1</t>
  </si>
  <si>
    <t>1********08</t>
  </si>
  <si>
    <t>戴震</t>
  </si>
  <si>
    <t>河北省张家口市怀来县土木镇石河村111号</t>
  </si>
  <si>
    <t>1**************8</t>
  </si>
  <si>
    <t>1********26</t>
  </si>
  <si>
    <t>2025年2月10日~2028年3月30日</t>
  </si>
  <si>
    <t>颜倩</t>
  </si>
  <si>
    <t>女</t>
  </si>
  <si>
    <t>河北省张家口市怀来县官厅镇北寨村17号</t>
  </si>
  <si>
    <t>1********79</t>
  </si>
  <si>
    <t>2025年2月17日~2028年3月30日</t>
  </si>
  <si>
    <t>赵文豪</t>
  </si>
  <si>
    <t>河南省沁阳市柏香镇贺村20</t>
  </si>
  <si>
    <t>4**************2</t>
  </si>
  <si>
    <t>1********58</t>
  </si>
  <si>
    <t>陈泽</t>
  </si>
  <si>
    <t>吉林省前郭尔罗斯蒙古族自治县哈拉毛都镇那木斯村台拉吐屯</t>
  </si>
  <si>
    <t>2**************7</t>
  </si>
  <si>
    <t>1********54</t>
  </si>
  <si>
    <t>王俨飞</t>
  </si>
  <si>
    <t>河北省张家口市怀来县王家楼回族乡麻峪口村一区10号</t>
  </si>
  <si>
    <t>1********04</t>
  </si>
  <si>
    <t>2025年6月9日~2028年6月30日</t>
  </si>
  <si>
    <t>朱利超</t>
  </si>
  <si>
    <t>河北省承德市围场满族蒙古族自治县山湾子乡热水汤村三家13号</t>
  </si>
  <si>
    <t>2025年6月23日~2028年6月30日</t>
  </si>
  <si>
    <t>俞龙</t>
  </si>
  <si>
    <t>河北省张家口市怀安县怀安城镇北瓦夭村49号</t>
  </si>
  <si>
    <t>1********37</t>
  </si>
  <si>
    <t>韩秀伟</t>
  </si>
  <si>
    <t>河北省张家口市阳原县高墙乡北大庄科村856号</t>
  </si>
  <si>
    <t>1********38</t>
  </si>
  <si>
    <t>2025年7月15日~2028年9月30日</t>
  </si>
  <si>
    <t/>
  </si>
  <si>
    <t>河北省人力资源和社会保障厅监制</t>
  </si>
  <si>
    <t>就业补助资金支付计划汇总表</t>
  </si>
  <si>
    <t>支付计划信息</t>
  </si>
  <si>
    <t>二发标识</t>
  </si>
  <si>
    <t>否</t>
  </si>
  <si>
    <t>数据批次号</t>
  </si>
  <si>
    <t>202510160903461986</t>
  </si>
  <si>
    <t>创建时间</t>
  </si>
  <si>
    <t>备注</t>
  </si>
  <si>
    <t>支付计划明细信息（金额单位：元）</t>
  </si>
  <si>
    <t>发放机构</t>
  </si>
  <si>
    <t>发放笔数</t>
  </si>
  <si>
    <t>公岗岗位补贴</t>
  </si>
  <si>
    <t>公岗社保补贴</t>
  </si>
  <si>
    <t>企业吸纳岗位补贴</t>
  </si>
  <si>
    <t>企业吸纳社保补贴</t>
  </si>
  <si>
    <t>求职补贴</t>
  </si>
  <si>
    <t>吸纳就业补贴</t>
  </si>
  <si>
    <t>小微企业场地租金补贴</t>
  </si>
  <si>
    <t>就业见习补贴</t>
  </si>
  <si>
    <t xml:space="preserve">房租物业水电费补贴 </t>
  </si>
  <si>
    <t>培训补贴</t>
  </si>
  <si>
    <t>扶贫专岗补贴</t>
  </si>
  <si>
    <t>扶贫劳务输出补贴</t>
  </si>
  <si>
    <t>劳务输出补贴</t>
  </si>
  <si>
    <t>扩大社会保险补贴</t>
  </si>
  <si>
    <t>支付金额</t>
  </si>
  <si>
    <t>中国工商银行</t>
  </si>
  <si>
    <t>合计</t>
  </si>
  <si>
    <t>单位负责人：                                                  填报日期：2025年10月16日</t>
  </si>
  <si>
    <t>业务负责人：             业务经办：                财务负责人：                   财务经办：</t>
  </si>
  <si>
    <t>单位名称</t>
  </si>
  <si>
    <t>银行类别</t>
  </si>
  <si>
    <t>账号名称</t>
  </si>
  <si>
    <t>联系人姓名</t>
  </si>
  <si>
    <t>国有商业银行（中国工商银行股份有限公司怀来县支行）</t>
  </si>
  <si>
    <t>04***************19</t>
  </si>
  <si>
    <t>陈家家</t>
  </si>
  <si>
    <t>18*******78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</si>
</sst>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黑体"/>
      <charset val="134"/>
    </font>
    <font>
      <sz val="16"/>
      <color rgb="FF000000"/>
      <name val="黑体"/>
      <charset val="134"/>
    </font>
    <font>
      <sz val="18"/>
      <color rgb="FF000000"/>
      <name val="黑体"/>
      <charset val="134"/>
    </font>
    <font>
      <sz val="12"/>
      <color rgb="FF000000"/>
      <name val="宋体"/>
      <charset val="134"/>
    </font>
    <font>
      <sz val="14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wrapText="1"/>
    </xf>
    <xf numFmtId="0" fontId="5" fillId="2" borderId="2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" fontId="9" fillId="3" borderId="3" xfId="0" applyNumberFormat="1" applyFont="1" applyFill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176" fontId="9" fillId="3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9525</xdr:colOff>
      <xdr:row>0</xdr:row>
      <xdr:rowOff>9525</xdr:rowOff>
    </xdr:from>
    <xdr:to>
      <xdr:col>2</xdr:col>
      <xdr:colOff>9744075</xdr:colOff>
      <xdr:row>1</xdr:row>
      <xdr:rowOff>2428875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" y="9525"/>
          <a:ext cx="610235" cy="498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topLeftCell="A11" workbookViewId="0">
      <selection activeCell="F24" sqref="F24"/>
    </sheetView>
  </sheetViews>
  <sheetFormatPr defaultColWidth="9" defaultRowHeight="13.5"/>
  <cols>
    <col min="1" max="1" width="5.575" customWidth="1"/>
    <col min="2" max="2" width="9.61666666666667" customWidth="1"/>
    <col min="3" max="3" width="6.24166666666667" customWidth="1"/>
    <col min="4" max="4" width="56.125" style="23" customWidth="1"/>
    <col min="5" max="5" width="15.7666666666667" customWidth="1"/>
    <col min="6" max="6" width="11.0583333333333" customWidth="1"/>
    <col min="7" max="7" width="21.4583333333333" customWidth="1"/>
    <col min="8" max="8" width="22.5416666666667" customWidth="1"/>
    <col min="9" max="9" width="13" customWidth="1"/>
    <col min="10" max="10" width="31.4583333333333" customWidth="1"/>
    <col min="11" max="11" width="10.1916666666667" customWidth="1"/>
  </cols>
  <sheetData>
    <row r="1" ht="40" customHeight="1" spans="1:1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="22" customFormat="1" ht="49" customHeight="1" spans="1:11">
      <c r="A2" s="25" t="s">
        <v>1</v>
      </c>
      <c r="B2" s="25" t="s">
        <v>2</v>
      </c>
      <c r="C2" s="25" t="s">
        <v>3</v>
      </c>
      <c r="D2" s="26" t="s">
        <v>4</v>
      </c>
      <c r="E2" s="25" t="s">
        <v>5</v>
      </c>
      <c r="F2" s="25" t="s">
        <v>6</v>
      </c>
      <c r="G2" s="30" t="s">
        <v>7</v>
      </c>
      <c r="H2" s="30" t="s">
        <v>8</v>
      </c>
      <c r="I2" s="27" t="s">
        <v>9</v>
      </c>
      <c r="J2" s="27" t="s">
        <v>10</v>
      </c>
      <c r="K2" s="27" t="s">
        <v>11</v>
      </c>
    </row>
    <row r="3" ht="39" customHeight="1" spans="1:11">
      <c r="A3" s="25">
        <v>1</v>
      </c>
      <c r="B3" s="28" t="s">
        <v>12</v>
      </c>
      <c r="C3" s="28" t="s">
        <v>13</v>
      </c>
      <c r="D3" s="28" t="s">
        <v>14</v>
      </c>
      <c r="E3" s="29">
        <v>45838</v>
      </c>
      <c r="F3" s="28" t="s">
        <v>15</v>
      </c>
      <c r="G3" s="28" t="s">
        <v>16</v>
      </c>
      <c r="H3" s="28" t="s">
        <v>17</v>
      </c>
      <c r="I3" s="28" t="s">
        <v>18</v>
      </c>
      <c r="J3" s="28" t="s">
        <v>19</v>
      </c>
      <c r="K3" s="28" t="s">
        <v>20</v>
      </c>
    </row>
    <row r="4" ht="39" customHeight="1" spans="1:11">
      <c r="A4" s="25">
        <v>2</v>
      </c>
      <c r="B4" s="28" t="s">
        <v>21</v>
      </c>
      <c r="C4" s="28" t="s">
        <v>13</v>
      </c>
      <c r="D4" s="28" t="s">
        <v>22</v>
      </c>
      <c r="E4" s="29">
        <v>45838</v>
      </c>
      <c r="F4" s="28" t="s">
        <v>15</v>
      </c>
      <c r="G4" s="28" t="s">
        <v>23</v>
      </c>
      <c r="H4" s="28" t="s">
        <v>17</v>
      </c>
      <c r="I4" s="28" t="s">
        <v>24</v>
      </c>
      <c r="J4" s="28" t="s">
        <v>19</v>
      </c>
      <c r="K4" s="28" t="s">
        <v>20</v>
      </c>
    </row>
    <row r="5" ht="39" customHeight="1" spans="1:11">
      <c r="A5" s="25">
        <v>3</v>
      </c>
      <c r="B5" s="28" t="s">
        <v>25</v>
      </c>
      <c r="C5" s="28" t="s">
        <v>13</v>
      </c>
      <c r="D5" s="28" t="s">
        <v>26</v>
      </c>
      <c r="E5" s="29">
        <v>45838</v>
      </c>
      <c r="F5" s="28" t="s">
        <v>15</v>
      </c>
      <c r="G5" s="28" t="s">
        <v>27</v>
      </c>
      <c r="H5" s="28" t="s">
        <v>17</v>
      </c>
      <c r="I5" s="28" t="s">
        <v>28</v>
      </c>
      <c r="J5" s="28" t="s">
        <v>19</v>
      </c>
      <c r="K5" s="28" t="s">
        <v>20</v>
      </c>
    </row>
    <row r="6" ht="39" customHeight="1" spans="1:11">
      <c r="A6" s="25">
        <v>4</v>
      </c>
      <c r="B6" s="28" t="s">
        <v>29</v>
      </c>
      <c r="C6" s="28" t="s">
        <v>13</v>
      </c>
      <c r="D6" s="28" t="s">
        <v>30</v>
      </c>
      <c r="E6" s="29">
        <v>45838</v>
      </c>
      <c r="F6" s="28" t="s">
        <v>15</v>
      </c>
      <c r="G6" s="28" t="s">
        <v>31</v>
      </c>
      <c r="H6" s="28" t="s">
        <v>17</v>
      </c>
      <c r="I6" s="28" t="s">
        <v>32</v>
      </c>
      <c r="J6" s="28" t="s">
        <v>19</v>
      </c>
      <c r="K6" s="28" t="s">
        <v>20</v>
      </c>
    </row>
    <row r="7" ht="39" customHeight="1" spans="1:11">
      <c r="A7" s="25">
        <v>5</v>
      </c>
      <c r="B7" s="28" t="s">
        <v>33</v>
      </c>
      <c r="C7" s="28" t="s">
        <v>13</v>
      </c>
      <c r="D7" s="28" t="s">
        <v>34</v>
      </c>
      <c r="E7" s="29">
        <v>45838</v>
      </c>
      <c r="F7" s="28" t="s">
        <v>15</v>
      </c>
      <c r="G7" s="28" t="s">
        <v>23</v>
      </c>
      <c r="H7" s="28" t="s">
        <v>17</v>
      </c>
      <c r="I7" s="28" t="s">
        <v>35</v>
      </c>
      <c r="J7" s="28" t="s">
        <v>19</v>
      </c>
      <c r="K7" s="28" t="s">
        <v>20</v>
      </c>
    </row>
    <row r="8" ht="39" customHeight="1" spans="1:11">
      <c r="A8" s="25">
        <v>6</v>
      </c>
      <c r="B8" s="28" t="s">
        <v>36</v>
      </c>
      <c r="C8" s="28" t="s">
        <v>13</v>
      </c>
      <c r="D8" s="28" t="s">
        <v>37</v>
      </c>
      <c r="E8" s="29">
        <v>45461</v>
      </c>
      <c r="F8" s="28" t="s">
        <v>38</v>
      </c>
      <c r="G8" s="28" t="s">
        <v>23</v>
      </c>
      <c r="H8" s="28" t="s">
        <v>17</v>
      </c>
      <c r="I8" s="28" t="s">
        <v>39</v>
      </c>
      <c r="J8" s="28" t="s">
        <v>40</v>
      </c>
      <c r="K8" s="28" t="s">
        <v>20</v>
      </c>
    </row>
    <row r="9" ht="39" customHeight="1" spans="1:11">
      <c r="A9" s="25">
        <v>7</v>
      </c>
      <c r="B9" s="28" t="s">
        <v>41</v>
      </c>
      <c r="C9" s="28" t="s">
        <v>13</v>
      </c>
      <c r="D9" s="28" t="s">
        <v>42</v>
      </c>
      <c r="E9" s="29">
        <v>45838</v>
      </c>
      <c r="F9" s="28" t="s">
        <v>15</v>
      </c>
      <c r="G9" s="28" t="s">
        <v>43</v>
      </c>
      <c r="H9" s="28" t="s">
        <v>17</v>
      </c>
      <c r="I9" s="28" t="s">
        <v>44</v>
      </c>
      <c r="J9" s="28" t="s">
        <v>19</v>
      </c>
      <c r="K9" s="28" t="s">
        <v>20</v>
      </c>
    </row>
    <row r="10" ht="39" customHeight="1" spans="1:11">
      <c r="A10" s="25">
        <v>8</v>
      </c>
      <c r="B10" s="28" t="s">
        <v>45</v>
      </c>
      <c r="C10" s="28" t="s">
        <v>13</v>
      </c>
      <c r="D10" s="28" t="s">
        <v>46</v>
      </c>
      <c r="E10" s="29">
        <v>45460</v>
      </c>
      <c r="F10" s="28" t="s">
        <v>38</v>
      </c>
      <c r="G10" s="28" t="s">
        <v>47</v>
      </c>
      <c r="H10" s="28" t="s">
        <v>17</v>
      </c>
      <c r="I10" s="28" t="s">
        <v>48</v>
      </c>
      <c r="J10" s="28" t="s">
        <v>49</v>
      </c>
      <c r="K10" s="28" t="s">
        <v>20</v>
      </c>
    </row>
    <row r="11" ht="39" customHeight="1" spans="1:11">
      <c r="A11" s="25">
        <v>9</v>
      </c>
      <c r="B11" s="28" t="s">
        <v>50</v>
      </c>
      <c r="C11" s="28" t="s">
        <v>51</v>
      </c>
      <c r="D11" s="28" t="s">
        <v>52</v>
      </c>
      <c r="E11" s="29">
        <v>45468</v>
      </c>
      <c r="F11" s="28" t="s">
        <v>38</v>
      </c>
      <c r="G11" s="28" t="s">
        <v>16</v>
      </c>
      <c r="H11" s="28" t="s">
        <v>17</v>
      </c>
      <c r="I11" s="28" t="s">
        <v>53</v>
      </c>
      <c r="J11" s="28" t="s">
        <v>54</v>
      </c>
      <c r="K11" s="28" t="s">
        <v>20</v>
      </c>
    </row>
    <row r="12" ht="39" customHeight="1" spans="1:11">
      <c r="A12" s="25">
        <v>10</v>
      </c>
      <c r="B12" s="28" t="s">
        <v>55</v>
      </c>
      <c r="C12" s="28" t="s">
        <v>13</v>
      </c>
      <c r="D12" s="28" t="s">
        <v>56</v>
      </c>
      <c r="E12" s="29">
        <v>45818</v>
      </c>
      <c r="F12" s="28" t="s">
        <v>38</v>
      </c>
      <c r="G12" s="28" t="s">
        <v>57</v>
      </c>
      <c r="H12" s="28" t="s">
        <v>17</v>
      </c>
      <c r="I12" s="28" t="s">
        <v>58</v>
      </c>
      <c r="J12" s="28" t="s">
        <v>19</v>
      </c>
      <c r="K12" s="28" t="s">
        <v>20</v>
      </c>
    </row>
    <row r="13" ht="39" customHeight="1" spans="1:11">
      <c r="A13" s="25">
        <v>11</v>
      </c>
      <c r="B13" s="28" t="s">
        <v>59</v>
      </c>
      <c r="C13" s="28" t="s">
        <v>13</v>
      </c>
      <c r="D13" s="28" t="s">
        <v>60</v>
      </c>
      <c r="E13" s="29">
        <v>45835</v>
      </c>
      <c r="F13" s="28" t="s">
        <v>15</v>
      </c>
      <c r="G13" s="28" t="s">
        <v>61</v>
      </c>
      <c r="H13" s="28" t="s">
        <v>17</v>
      </c>
      <c r="I13" s="28" t="s">
        <v>62</v>
      </c>
      <c r="J13" s="28" t="s">
        <v>19</v>
      </c>
      <c r="K13" s="28" t="s">
        <v>20</v>
      </c>
    </row>
    <row r="14" ht="39" customHeight="1" spans="1:11">
      <c r="A14" s="25">
        <v>12</v>
      </c>
      <c r="B14" s="28" t="s">
        <v>63</v>
      </c>
      <c r="C14" s="28" t="s">
        <v>13</v>
      </c>
      <c r="D14" s="28" t="s">
        <v>64</v>
      </c>
      <c r="E14" s="29">
        <v>45814</v>
      </c>
      <c r="F14" s="28" t="s">
        <v>38</v>
      </c>
      <c r="G14" s="28" t="s">
        <v>47</v>
      </c>
      <c r="H14" s="28" t="s">
        <v>17</v>
      </c>
      <c r="I14" s="28" t="s">
        <v>65</v>
      </c>
      <c r="J14" s="28" t="s">
        <v>66</v>
      </c>
      <c r="K14" s="28" t="s">
        <v>20</v>
      </c>
    </row>
    <row r="15" ht="39" customHeight="1" spans="1:11">
      <c r="A15" s="25">
        <v>13</v>
      </c>
      <c r="B15" s="28" t="s">
        <v>67</v>
      </c>
      <c r="C15" s="28" t="s">
        <v>13</v>
      </c>
      <c r="D15" s="28" t="s">
        <v>68</v>
      </c>
      <c r="E15" s="29">
        <v>45824</v>
      </c>
      <c r="F15" s="28" t="s">
        <v>38</v>
      </c>
      <c r="G15" s="28" t="s">
        <v>23</v>
      </c>
      <c r="H15" s="28" t="s">
        <v>17</v>
      </c>
      <c r="I15" s="28" t="s">
        <v>58</v>
      </c>
      <c r="J15" s="28" t="s">
        <v>69</v>
      </c>
      <c r="K15" s="28" t="s">
        <v>20</v>
      </c>
    </row>
    <row r="16" ht="39" customHeight="1" spans="1:11">
      <c r="A16" s="25">
        <v>14</v>
      </c>
      <c r="B16" s="28" t="s">
        <v>70</v>
      </c>
      <c r="C16" s="28" t="s">
        <v>13</v>
      </c>
      <c r="D16" s="28" t="s">
        <v>71</v>
      </c>
      <c r="E16" s="29">
        <v>45826</v>
      </c>
      <c r="F16" s="28" t="s">
        <v>15</v>
      </c>
      <c r="G16" s="28" t="s">
        <v>27</v>
      </c>
      <c r="H16" s="28" t="s">
        <v>17</v>
      </c>
      <c r="I16" s="28" t="s">
        <v>72</v>
      </c>
      <c r="J16" s="28" t="s">
        <v>19</v>
      </c>
      <c r="K16" s="28" t="s">
        <v>20</v>
      </c>
    </row>
    <row r="17" ht="39" customHeight="1" spans="1:11">
      <c r="A17" s="25">
        <v>15</v>
      </c>
      <c r="B17" s="28" t="s">
        <v>73</v>
      </c>
      <c r="C17" s="28" t="s">
        <v>13</v>
      </c>
      <c r="D17" s="28" t="s">
        <v>74</v>
      </c>
      <c r="E17" s="29">
        <v>45826</v>
      </c>
      <c r="F17" s="28" t="s">
        <v>38</v>
      </c>
      <c r="G17" s="28" t="s">
        <v>23</v>
      </c>
      <c r="H17" s="28" t="s">
        <v>17</v>
      </c>
      <c r="I17" s="28" t="s">
        <v>75</v>
      </c>
      <c r="J17" s="28" t="s">
        <v>76</v>
      </c>
      <c r="K17" s="28" t="s">
        <v>20</v>
      </c>
    </row>
  </sheetData>
  <mergeCells count="1">
    <mergeCell ref="A1:K1"/>
  </mergeCells>
  <printOptions horizontalCentered="1"/>
  <pageMargins left="0.236111111111111" right="0.236111111111111" top="0.472222222222222" bottom="0.354166666666667" header="0.5" footer="0.5"/>
  <pageSetup paperSize="9" scale="7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opLeftCell="B1" workbookViewId="0">
      <selection activeCell="W3" sqref="W3"/>
    </sheetView>
  </sheetViews>
  <sheetFormatPr defaultColWidth="9" defaultRowHeight="13.5"/>
  <cols>
    <col min="1" max="1" width="8" style="10" hidden="1"/>
    <col min="2" max="2" width="4.875" style="10" customWidth="1"/>
    <col min="3" max="3" width="8.13333333333333" style="10" customWidth="1"/>
    <col min="4" max="4" width="4.71666666666667" style="10" customWidth="1"/>
    <col min="5" max="5" width="5.5" style="10" customWidth="1"/>
    <col min="6" max="9" width="7.31666666666667" style="10" customWidth="1"/>
    <col min="10" max="10" width="6.5" style="10" customWidth="1"/>
    <col min="11" max="14" width="7.31666666666667" style="10" customWidth="1"/>
    <col min="15" max="15" width="5.875" style="10" customWidth="1"/>
    <col min="16" max="16" width="2.44166666666667" style="10" customWidth="1"/>
    <col min="17" max="17" width="4.875" style="10" customWidth="1"/>
    <col min="18" max="19" width="7.31666666666667" style="10" customWidth="1"/>
    <col min="20" max="20" width="8.875" style="10" customWidth="1"/>
    <col min="21" max="21" width="11.375" style="10" customWidth="1"/>
    <col min="22" max="16384" width="9" style="10"/>
  </cols>
  <sheetData>
    <row r="1" s="10" customFormat="1" ht="20" customHeight="1" spans="1:21">
      <c r="A1" s="11" t="s">
        <v>77</v>
      </c>
      <c r="B1" s="11" t="s">
        <v>77</v>
      </c>
      <c r="C1" s="11"/>
      <c r="D1" s="11" t="s">
        <v>77</v>
      </c>
      <c r="E1" s="11" t="s">
        <v>77</v>
      </c>
      <c r="F1" s="11" t="s">
        <v>77</v>
      </c>
      <c r="G1" s="11" t="s">
        <v>77</v>
      </c>
      <c r="H1" s="11" t="s">
        <v>77</v>
      </c>
      <c r="I1" s="11" t="s">
        <v>77</v>
      </c>
      <c r="J1" s="11" t="s">
        <v>77</v>
      </c>
      <c r="K1" s="11" t="s">
        <v>77</v>
      </c>
      <c r="L1" s="11" t="s">
        <v>77</v>
      </c>
      <c r="M1" s="11" t="s">
        <v>77</v>
      </c>
      <c r="N1" s="11" t="s">
        <v>77</v>
      </c>
      <c r="O1" s="11" t="s">
        <v>77</v>
      </c>
      <c r="P1" s="11" t="s">
        <v>77</v>
      </c>
      <c r="Q1" s="11" t="s">
        <v>77</v>
      </c>
      <c r="R1" s="11"/>
      <c r="S1" s="11"/>
      <c r="T1" s="11"/>
      <c r="U1" s="11"/>
    </row>
    <row r="2" s="10" customFormat="1" ht="20" customHeight="1" spans="1:21">
      <c r="A2" s="11" t="s">
        <v>77</v>
      </c>
      <c r="B2" s="11" t="s">
        <v>77</v>
      </c>
      <c r="C2" s="11"/>
      <c r="D2" s="12" t="s">
        <v>78</v>
      </c>
      <c r="E2" s="12"/>
      <c r="F2" s="12"/>
      <c r="G2" s="12"/>
      <c r="H2" s="11" t="s">
        <v>77</v>
      </c>
      <c r="I2" s="11" t="s">
        <v>77</v>
      </c>
      <c r="J2" s="11" t="s">
        <v>77</v>
      </c>
      <c r="K2" s="11" t="s">
        <v>77</v>
      </c>
      <c r="L2" s="11" t="s">
        <v>77</v>
      </c>
      <c r="M2" s="11" t="s">
        <v>77</v>
      </c>
      <c r="N2" s="11" t="s">
        <v>77</v>
      </c>
      <c r="O2" s="11" t="s">
        <v>77</v>
      </c>
      <c r="P2" s="11" t="s">
        <v>77</v>
      </c>
      <c r="Q2" s="11"/>
      <c r="R2" s="11"/>
      <c r="S2" s="11"/>
      <c r="T2" s="11"/>
      <c r="U2" s="11"/>
    </row>
    <row r="3" s="10" customFormat="1" ht="37" customHeight="1" spans="1:21">
      <c r="A3" s="13" t="s">
        <v>77</v>
      </c>
      <c r="B3" s="14" t="s">
        <v>77</v>
      </c>
      <c r="C3" s="14"/>
      <c r="D3" s="14"/>
      <c r="E3" s="15" t="s">
        <v>79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1" t="s">
        <v>77</v>
      </c>
      <c r="T3" s="11" t="s">
        <v>77</v>
      </c>
      <c r="U3" s="11" t="s">
        <v>77</v>
      </c>
    </row>
    <row r="4" s="10" customFormat="1" ht="22" customHeight="1" spans="1:21">
      <c r="A4" s="13" t="s">
        <v>77</v>
      </c>
      <c r="B4" s="16" t="s">
        <v>80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="10" customFormat="1" ht="35" customHeight="1" spans="1:21">
      <c r="A5" s="13" t="s">
        <v>77</v>
      </c>
      <c r="B5" s="16" t="s">
        <v>81</v>
      </c>
      <c r="C5" s="16"/>
      <c r="D5" s="16" t="s">
        <v>82</v>
      </c>
      <c r="E5" s="16"/>
      <c r="F5" s="16" t="s">
        <v>83</v>
      </c>
      <c r="G5" s="16"/>
      <c r="H5" s="16" t="s">
        <v>84</v>
      </c>
      <c r="I5" s="16"/>
      <c r="J5" s="16"/>
      <c r="K5" s="16" t="s">
        <v>85</v>
      </c>
      <c r="L5" s="21">
        <v>45946.3776157407</v>
      </c>
      <c r="M5" s="21"/>
      <c r="N5" s="21"/>
      <c r="O5" s="16" t="s">
        <v>86</v>
      </c>
      <c r="P5" s="16" t="s">
        <v>77</v>
      </c>
      <c r="Q5" s="16"/>
      <c r="R5" s="16"/>
      <c r="S5" s="16"/>
      <c r="T5" s="16"/>
      <c r="U5" s="16"/>
    </row>
    <row r="6" s="10" customFormat="1" ht="22" customHeight="1" spans="1:21">
      <c r="A6" s="13" t="s">
        <v>77</v>
      </c>
      <c r="B6" s="16" t="s">
        <v>87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="10" customFormat="1" ht="39" customHeight="1" spans="1:21">
      <c r="A7" s="13" t="s">
        <v>77</v>
      </c>
      <c r="B7" s="16" t="s">
        <v>1</v>
      </c>
      <c r="C7" s="16" t="s">
        <v>88</v>
      </c>
      <c r="D7" s="16"/>
      <c r="E7" s="16" t="s">
        <v>89</v>
      </c>
      <c r="F7" s="16" t="s">
        <v>90</v>
      </c>
      <c r="G7" s="16" t="s">
        <v>91</v>
      </c>
      <c r="H7" s="16" t="s">
        <v>92</v>
      </c>
      <c r="I7" s="16" t="s">
        <v>93</v>
      </c>
      <c r="J7" s="16" t="s">
        <v>94</v>
      </c>
      <c r="K7" s="16" t="s">
        <v>95</v>
      </c>
      <c r="L7" s="16" t="s">
        <v>96</v>
      </c>
      <c r="M7" s="16" t="s">
        <v>97</v>
      </c>
      <c r="N7" s="16" t="s">
        <v>98</v>
      </c>
      <c r="O7" s="16" t="s">
        <v>99</v>
      </c>
      <c r="P7" s="16" t="s">
        <v>100</v>
      </c>
      <c r="Q7" s="16"/>
      <c r="R7" s="16" t="s">
        <v>101</v>
      </c>
      <c r="S7" s="16" t="s">
        <v>102</v>
      </c>
      <c r="T7" s="16" t="s">
        <v>103</v>
      </c>
      <c r="U7" s="16" t="s">
        <v>104</v>
      </c>
    </row>
    <row r="8" s="10" customFormat="1" ht="39" customHeight="1" spans="1:21">
      <c r="A8" s="13" t="s">
        <v>77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="10" customFormat="1" ht="22" customHeight="1" spans="1:21">
      <c r="A9" s="13" t="s">
        <v>105</v>
      </c>
      <c r="B9" s="16">
        <v>1</v>
      </c>
      <c r="C9" s="16" t="s">
        <v>105</v>
      </c>
      <c r="D9" s="16"/>
      <c r="E9" s="17">
        <v>1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/>
      <c r="R9" s="18">
        <v>0</v>
      </c>
      <c r="S9" s="18">
        <v>0</v>
      </c>
      <c r="T9" s="18">
        <v>6756.37</v>
      </c>
      <c r="U9" s="18">
        <v>6756.37</v>
      </c>
    </row>
    <row r="10" s="10" customFormat="1" ht="22" customHeight="1" spans="1:21">
      <c r="A10" s="13" t="s">
        <v>77</v>
      </c>
      <c r="B10" s="16" t="s">
        <v>106</v>
      </c>
      <c r="C10" s="16"/>
      <c r="D10" s="16"/>
      <c r="E10" s="17">
        <f t="shared" ref="E10:P10" si="0">SUM(E9)</f>
        <v>1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18">
        <f t="shared" si="0"/>
        <v>0</v>
      </c>
      <c r="O10" s="18">
        <f t="shared" si="0"/>
        <v>0</v>
      </c>
      <c r="P10" s="18">
        <f t="shared" si="0"/>
        <v>0</v>
      </c>
      <c r="Q10" s="18"/>
      <c r="R10" s="18">
        <f t="shared" ref="R10:U10" si="1">SUM(R9)</f>
        <v>0</v>
      </c>
      <c r="S10" s="18">
        <f t="shared" si="1"/>
        <v>0</v>
      </c>
      <c r="T10" s="18">
        <f t="shared" si="1"/>
        <v>6756.37</v>
      </c>
      <c r="U10" s="18">
        <f t="shared" si="1"/>
        <v>6756.37</v>
      </c>
    </row>
    <row r="11" s="10" customFormat="1" ht="15" customHeight="1" spans="1:21">
      <c r="A11" s="13" t="s">
        <v>77</v>
      </c>
      <c r="B11" s="19" t="s">
        <v>77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3" ht="18.75" spans="2:21">
      <c r="B13" s="20" t="s">
        <v>107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ht="18.75" spans="2:21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ht="18.75" spans="2:21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ht="18.75" spans="2:21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ht="18.75" spans="2:21">
      <c r="B17" s="20" t="s">
        <v>108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</sheetData>
  <mergeCells count="36">
    <mergeCell ref="D2:G2"/>
    <mergeCell ref="B3:D3"/>
    <mergeCell ref="E3:R3"/>
    <mergeCell ref="B4:U4"/>
    <mergeCell ref="B5:C5"/>
    <mergeCell ref="D5:E5"/>
    <mergeCell ref="F5:G5"/>
    <mergeCell ref="H5:J5"/>
    <mergeCell ref="L5:N5"/>
    <mergeCell ref="P5:U5"/>
    <mergeCell ref="B6:U6"/>
    <mergeCell ref="C9:D9"/>
    <mergeCell ref="P9:Q9"/>
    <mergeCell ref="B10:D10"/>
    <mergeCell ref="P10:Q10"/>
    <mergeCell ref="B11:U11"/>
    <mergeCell ref="B7:B8"/>
    <mergeCell ref="C1:C2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R7:R8"/>
    <mergeCell ref="S7:S8"/>
    <mergeCell ref="T7:T8"/>
    <mergeCell ref="U7:U8"/>
    <mergeCell ref="Q1:U2"/>
    <mergeCell ref="C7:D8"/>
    <mergeCell ref="P7:Q8"/>
  </mergeCells>
  <pageMargins left="0.629861111111111" right="0.511805555555556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J11" sqref="J11"/>
    </sheetView>
  </sheetViews>
  <sheetFormatPr defaultColWidth="9" defaultRowHeight="13.5" outlineLevelRow="3" outlineLevelCol="5"/>
  <cols>
    <col min="1" max="1" width="11.6833333333333" style="1" customWidth="1"/>
    <col min="2" max="2" width="23.5" style="1" customWidth="1"/>
    <col min="3" max="3" width="30.125" style="1" customWidth="1"/>
    <col min="4" max="4" width="25.7666666666667" style="1" customWidth="1"/>
    <col min="5" max="5" width="17.75" style="1" customWidth="1"/>
    <col min="6" max="6" width="21.375" style="1" customWidth="1"/>
    <col min="7" max="16384" width="9" style="1"/>
  </cols>
  <sheetData>
    <row r="1" s="1" customFormat="1" ht="25.5" spans="1:6">
      <c r="A1" s="2" t="s">
        <v>0</v>
      </c>
      <c r="B1" s="2"/>
      <c r="C1" s="2"/>
      <c r="D1" s="2"/>
      <c r="E1" s="2"/>
      <c r="F1" s="2"/>
    </row>
    <row r="2" s="1" customFormat="1" ht="29" customHeight="1" spans="1:6">
      <c r="A2" s="3"/>
      <c r="B2" s="3"/>
      <c r="C2" s="4"/>
      <c r="D2" s="4"/>
      <c r="E2" s="5"/>
      <c r="F2" s="5"/>
    </row>
    <row r="3" s="1" customFormat="1" ht="48" customHeight="1" spans="1:6">
      <c r="A3" s="6" t="s">
        <v>1</v>
      </c>
      <c r="B3" s="6" t="s">
        <v>109</v>
      </c>
      <c r="C3" s="6" t="s">
        <v>110</v>
      </c>
      <c r="D3" s="6" t="s">
        <v>111</v>
      </c>
      <c r="E3" s="6" t="s">
        <v>112</v>
      </c>
      <c r="F3" s="6" t="s">
        <v>9</v>
      </c>
    </row>
    <row r="4" s="1" customFormat="1" ht="48" customHeight="1" spans="1:6">
      <c r="A4" s="6">
        <v>1</v>
      </c>
      <c r="B4" s="7" t="s">
        <v>0</v>
      </c>
      <c r="C4" s="7" t="s">
        <v>113</v>
      </c>
      <c r="D4" s="8" t="s">
        <v>114</v>
      </c>
      <c r="E4" s="6" t="s">
        <v>115</v>
      </c>
      <c r="F4" s="9" t="s">
        <v>116</v>
      </c>
    </row>
  </sheetData>
  <mergeCells count="2">
    <mergeCell ref="A1:F1"/>
    <mergeCell ref="A2:B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人员名单</vt:lpstr>
      <vt:lpstr>资金表</vt:lpstr>
      <vt:lpstr>单位信息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2025-09-24T10:13:00Z</dcterms:created>
  <dcterms:modified xsi:type="dcterms:W3CDTF">2025-10-21T07:04:59Z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4EEDACBE844D4BF692B250E01B9ECDA6_13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